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<sst xmlns="http://schemas.openxmlformats.org/spreadsheetml/2006/main" count="75" uniqueCount="75">
  <si>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</si>
  <si>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</si>
  <si>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</si>
  <si>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</si>
  <si>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</si>
  <si>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</si>
  <si>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</si>
  <si>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</si>
  <si>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</si>
  <si>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</si>
  <si>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</si>
  <si>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</si>
  <si>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</si>
  <si>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</si>
  <si>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</si>
  <si>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</si>
  <si>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</si>
  <si>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</si>
  <si>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</si>
  <si>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</si>
  <si>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</si>
  <si>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</si>
  <si>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</si>
  <si>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</si>
  <si>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</si>
  <si>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</si>
  <si>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</si>
  <si>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</si>
  <si>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</si>
  <si>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</si>
  <si>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</si>
  <si>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</si>
  <si>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</si>
  <si>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</si>
  <si>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</si>
  <si>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</si>
  <si>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</si>
  <si>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</si>
  <si>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</si>
  <si>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</si>
  <si>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</si>
  <si>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</si>
  <si>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</si>
  <si>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</si>
  <si>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</si>
  <si>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</si>
  <si>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</si>
  <si>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</si>
  <si>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</si>
  <si>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</si>
  <si>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</si>
  <si>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</si>
  <si>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</si>
  <si>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</si>
  <si>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</si>
  <si>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</si>
  <si>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</si>
  <si>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</si>
  <si>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</si>
  <si>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</si>
  <si>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</si>
  <si>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</si>
  <si>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</si>
  <si>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</si>
  <si>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</si>
  <si>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</si>
  <si>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</si>
  <si>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</si>
  <si>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</si>
  <si>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</si>
  <si>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</si>
  <si>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</si>
  <si>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</si>
  <si>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Singuilucan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</si>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</sst>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2277980</v>
      </c>
      <c r="D10" s="4">
        <v>604717.99</v>
      </c>
      <c r="E10" s="3">
        <f>C10+D10</f>
        <v>2882697.99</v>
      </c>
      <c r="F10" s="4">
        <v>2321940.22</v>
      </c>
      <c r="G10" s="4">
        <v>2321940.22</v>
      </c>
      <c r="H10" s="3">
        <f>G10-C10</f>
        <v>43960.220000000205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709204.37</v>
      </c>
      <c r="D13" s="4">
        <v>190910.4</v>
      </c>
      <c r="E13" s="3">
        <f t="shared" si="0"/>
        <v>900114.77</v>
      </c>
      <c r="F13" s="4">
        <v>259263.81</v>
      </c>
      <c r="G13" s="4">
        <v>259263.81</v>
      </c>
      <c r="H13" s="3">
        <f t="shared" si="1"/>
        <v>-449940.56</v>
      </c>
    </row>
    <row r="14" spans="2:8" ht="12.75">
      <c r="B14" s="20" t="s">
        <v>16</v>
      </c>
      <c r="C14" s="3">
        <v>203369.6</v>
      </c>
      <c r="D14" s="4">
        <v>60471.4</v>
      </c>
      <c r="E14" s="3">
        <f t="shared" si="0"/>
        <v>263841</v>
      </c>
      <c r="F14" s="4">
        <v>190171.4</v>
      </c>
      <c r="G14" s="4">
        <v>190171.4</v>
      </c>
      <c r="H14" s="3">
        <f t="shared" si="1"/>
        <v>-13198.200000000012</v>
      </c>
    </row>
    <row r="15" spans="2:8" ht="12.75">
      <c r="B15" s="20" t="s">
        <v>17</v>
      </c>
      <c r="C15" s="3">
        <v>784685</v>
      </c>
      <c r="D15" s="4">
        <v>12701.87</v>
      </c>
      <c r="E15" s="3">
        <f t="shared" si="0"/>
        <v>797386.87</v>
      </c>
      <c r="F15" s="4">
        <v>38510.97</v>
      </c>
      <c r="G15" s="4">
        <v>38510.97</v>
      </c>
      <c r="H15" s="3">
        <f t="shared" si="1"/>
        <v>-746174.03</v>
      </c>
    </row>
    <row r="16" spans="2:8" ht="12.75">
      <c r="B16" s="20" t="s">
        <v>70</v>
      </c>
      <c r="C16" s="3">
        <v>0</v>
      </c>
      <c r="D16" s="4">
        <v>7904.49</v>
      </c>
      <c r="E16" s="3">
        <f t="shared" si="0"/>
        <v>7904.49</v>
      </c>
      <c r="F16" s="4">
        <v>7904.49</v>
      </c>
      <c r="G16" s="4">
        <v>7904.49</v>
      </c>
      <c r="H16" s="3">
        <f t="shared" si="1"/>
        <v>7904.49</v>
      </c>
    </row>
    <row r="17" spans="2:8" ht="25.5">
      <c r="B17" s="24" t="s">
        <v>68</v>
      </c>
      <c r="C17" s="3">
        <f aca="true" t="shared" si="2" ref="C17:H17">SUM(C18:C28)</f>
        <v>30686614.05</v>
      </c>
      <c r="D17" s="5">
        <f t="shared" si="2"/>
        <v>15011594.429999998</v>
      </c>
      <c r="E17" s="5">
        <f t="shared" si="2"/>
        <v>45698208.48</v>
      </c>
      <c r="F17" s="5">
        <f t="shared" si="2"/>
        <v>42084800.15999999</v>
      </c>
      <c r="G17" s="5">
        <f t="shared" si="2"/>
        <v>42084800.15999999</v>
      </c>
      <c r="H17" s="5">
        <f t="shared" si="2"/>
        <v>11398186.110000003</v>
      </c>
    </row>
    <row r="18" spans="2:8" ht="12.75">
      <c r="B18" s="21" t="s">
        <v>18</v>
      </c>
      <c r="C18" s="3">
        <v>15361302.18</v>
      </c>
      <c r="D18" s="4">
        <v>10803042.53</v>
      </c>
      <c r="E18" s="3">
        <f t="shared" si="0"/>
        <v>26164344.71</v>
      </c>
      <c r="F18" s="4">
        <v>26164344.71</v>
      </c>
      <c r="G18" s="4">
        <v>26164344.71</v>
      </c>
      <c r="H18" s="3">
        <f>G18-C18</f>
        <v>10803042.530000001</v>
      </c>
    </row>
    <row r="19" spans="2:8" ht="12.75">
      <c r="B19" s="21" t="s">
        <v>19</v>
      </c>
      <c r="C19" s="3">
        <v>10430454</v>
      </c>
      <c r="D19" s="4">
        <v>0</v>
      </c>
      <c r="E19" s="3">
        <f t="shared" si="0"/>
        <v>10430454</v>
      </c>
      <c r="F19" s="4">
        <v>10320652.73</v>
      </c>
      <c r="G19" s="4">
        <v>10320652.73</v>
      </c>
      <c r="H19" s="3">
        <f aca="true" t="shared" si="3" ref="H19:H40">G19-C19</f>
        <v>-109801.26999999955</v>
      </c>
    </row>
    <row r="20" spans="2:8" ht="12.75">
      <c r="B20" s="21" t="s">
        <v>20</v>
      </c>
      <c r="C20" s="3">
        <v>211584</v>
      </c>
      <c r="D20" s="4">
        <v>722606.5</v>
      </c>
      <c r="E20" s="3">
        <f t="shared" si="0"/>
        <v>934190.5</v>
      </c>
      <c r="F20" s="4">
        <v>934190.5</v>
      </c>
      <c r="G20" s="4">
        <v>934190.5</v>
      </c>
      <c r="H20" s="3">
        <f t="shared" si="3"/>
        <v>722606.5</v>
      </c>
    </row>
    <row r="21" spans="2:8" ht="12.75">
      <c r="B21" s="21" t="s">
        <v>21</v>
      </c>
      <c r="C21" s="3">
        <v>0</v>
      </c>
      <c r="D21" s="4">
        <v>31.76</v>
      </c>
      <c r="E21" s="3">
        <f t="shared" si="0"/>
        <v>31.76</v>
      </c>
      <c r="F21" s="4">
        <v>31.76</v>
      </c>
      <c r="G21" s="4">
        <v>31.76</v>
      </c>
      <c r="H21" s="3">
        <f t="shared" si="3"/>
        <v>31.76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304159</v>
      </c>
      <c r="D23" s="4">
        <v>503752.1</v>
      </c>
      <c r="E23" s="3">
        <f t="shared" si="0"/>
        <v>807911.1</v>
      </c>
      <c r="F23" s="4">
        <v>807911.1</v>
      </c>
      <c r="G23" s="4">
        <v>807911.1</v>
      </c>
      <c r="H23" s="3">
        <f t="shared" si="3"/>
        <v>503752.1</v>
      </c>
    </row>
    <row r="24" spans="2:8" ht="25.5">
      <c r="B24" s="22" t="s">
        <v>24</v>
      </c>
      <c r="C24" s="3">
        <v>181820</v>
      </c>
      <c r="D24" s="4">
        <v>118898.37</v>
      </c>
      <c r="E24" s="3">
        <f t="shared" si="0"/>
        <v>300718.37</v>
      </c>
      <c r="F24" s="4">
        <v>300718.37</v>
      </c>
      <c r="G24" s="4">
        <v>300718.37</v>
      </c>
      <c r="H24" s="3">
        <f t="shared" si="3"/>
        <v>118898.37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693687.82</v>
      </c>
      <c r="D26" s="4">
        <v>18331.72</v>
      </c>
      <c r="E26" s="3">
        <f t="shared" si="0"/>
        <v>712019.5399999999</v>
      </c>
      <c r="F26" s="4">
        <v>712019.54</v>
      </c>
      <c r="G26" s="4">
        <v>712019.54</v>
      </c>
      <c r="H26" s="3">
        <f t="shared" si="3"/>
        <v>18331.72000000009</v>
      </c>
    </row>
    <row r="27" spans="2:8" ht="12.75">
      <c r="B27" s="21" t="s">
        <v>27</v>
      </c>
      <c r="C27" s="3">
        <v>0</v>
      </c>
      <c r="D27" s="4">
        <v>1199706.87</v>
      </c>
      <c r="E27" s="3">
        <f t="shared" si="0"/>
        <v>1199706.87</v>
      </c>
      <c r="F27" s="4">
        <v>1199706.87</v>
      </c>
      <c r="G27" s="4">
        <v>1199706.87</v>
      </c>
      <c r="H27" s="3">
        <f t="shared" si="3"/>
        <v>1199706.87</v>
      </c>
    </row>
    <row r="28" spans="2:8" ht="25.5">
      <c r="B28" s="22" t="s">
        <v>28</v>
      </c>
      <c r="C28" s="3">
        <v>3503607.05</v>
      </c>
      <c r="D28" s="4">
        <v>1645224.58</v>
      </c>
      <c r="E28" s="3">
        <f t="shared" si="0"/>
        <v>5148831.63</v>
      </c>
      <c r="F28" s="4">
        <v>1645224.58</v>
      </c>
      <c r="G28" s="4">
        <v>1645224.58</v>
      </c>
      <c r="H28" s="3">
        <f t="shared" si="3"/>
        <v>-1858382.4699999997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34661853.02</v>
      </c>
      <c r="D42" s="8">
        <f t="shared" si="7"/>
        <v>15888300.579999998</v>
      </c>
      <c r="E42" s="8">
        <f t="shared" si="7"/>
        <v>50550153.599999994</v>
      </c>
      <c r="F42" s="8">
        <f t="shared" si="7"/>
        <v>44902591.04999999</v>
      </c>
      <c r="G42" s="8">
        <f t="shared" si="7"/>
        <v>44902591.04999999</v>
      </c>
      <c r="H42" s="8">
        <f t="shared" si="7"/>
        <v>10240738.030000003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17381661</v>
      </c>
      <c r="D47" s="3">
        <f t="shared" si="8"/>
        <v>6089363.470000001</v>
      </c>
      <c r="E47" s="3">
        <f t="shared" si="8"/>
        <v>23471024.47</v>
      </c>
      <c r="F47" s="3">
        <f t="shared" si="8"/>
        <v>23471024.47</v>
      </c>
      <c r="G47" s="3">
        <f t="shared" si="8"/>
        <v>23471024.47</v>
      </c>
      <c r="H47" s="3">
        <f t="shared" si="8"/>
        <v>6089363.470000001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9219757</v>
      </c>
      <c r="D50" s="4">
        <v>2978450.75</v>
      </c>
      <c r="E50" s="3">
        <f t="shared" si="9"/>
        <v>12198207.75</v>
      </c>
      <c r="F50" s="4">
        <v>12198207.75</v>
      </c>
      <c r="G50" s="4">
        <v>12198207.75</v>
      </c>
      <c r="H50" s="3">
        <f t="shared" si="10"/>
        <v>2978450.75</v>
      </c>
    </row>
    <row r="51" spans="2:8" ht="38.25">
      <c r="B51" s="22" t="s">
        <v>46</v>
      </c>
      <c r="C51" s="3">
        <v>8161904</v>
      </c>
      <c r="D51" s="4">
        <v>3110912.72</v>
      </c>
      <c r="E51" s="3">
        <f t="shared" si="9"/>
        <v>11272816.72</v>
      </c>
      <c r="F51" s="4">
        <v>11272816.72</v>
      </c>
      <c r="G51" s="4">
        <v>11272816.72</v>
      </c>
      <c r="H51" s="3">
        <f t="shared" si="10"/>
        <v>3110912.7200000007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17381661</v>
      </c>
      <c r="D67" s="12">
        <f t="shared" si="13"/>
        <v>6089363.470000001</v>
      </c>
      <c r="E67" s="12">
        <f t="shared" si="13"/>
        <v>23471024.47</v>
      </c>
      <c r="F67" s="12">
        <f t="shared" si="13"/>
        <v>23471024.47</v>
      </c>
      <c r="G67" s="12">
        <f t="shared" si="13"/>
        <v>23471024.47</v>
      </c>
      <c r="H67" s="12">
        <f t="shared" si="13"/>
        <v>6089363.470000001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52043514.02</v>
      </c>
      <c r="D72" s="12">
        <f t="shared" si="15"/>
        <v>21977664.049999997</v>
      </c>
      <c r="E72" s="12">
        <f t="shared" si="15"/>
        <v>74021178.07</v>
      </c>
      <c r="F72" s="12">
        <f t="shared" si="15"/>
        <v>68373615.51999998</v>
      </c>
      <c r="G72" s="12">
        <f t="shared" si="15"/>
        <v>68373615.51999998</v>
      </c>
      <c r="H72" s="12">
        <f t="shared" si="15"/>
        <v>16330101.500000004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2016-12-20T19:44:47Z</cp:lastPrinted>
  <dcterms:created xsi:type="dcterms:W3CDTF">2016-10-11T20:13:05Z</dcterms:created>
  <dcterms:modified xsi:type="dcterms:W3CDTF">2020-02-17T16:36:40Z</dcterms:modified>
  <cp:category/>
  <cp:version/>
  <cp:contentType/>
  <cp:contentStatus/>
</cp:coreProperties>
</file>